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xercices Excel\SCENARIO TD 13\"/>
    </mc:Choice>
  </mc:AlternateContent>
  <bookViews>
    <workbookView xWindow="-120" yWindow="-120" windowWidth="21840" windowHeight="13140"/>
  </bookViews>
  <sheets>
    <sheet name="sujet" sheetId="3" r:id="rId1"/>
    <sheet name="corrigé" sheetId="1" r:id="rId2"/>
  </sheets>
  <definedNames>
    <definedName name="ALCOOL">corrigé!$B$4</definedName>
    <definedName name="BASE_PARFUMANTE">corrigé!$B$3</definedName>
    <definedName name="COUT_DE_REVIENT_TOTAL">corrigé!$B$7</definedName>
    <definedName name="EMBALLAGE">corrigé!$B$6</definedName>
    <definedName name="MAIN_D_ŒUVRE">corrigé!$B$5</definedName>
    <definedName name="MARGE_DISTRIBUTEUR">corrigé!$B$15</definedName>
    <definedName name="MARGE_FABRICANT">corrigé!$B$12</definedName>
    <definedName name="MARGE_INDUSTRIELLE">corrigé!$B$9</definedName>
    <definedName name="PRIX_DE_VENTE_HT_FABRICANT">corrigé!$B$13</definedName>
    <definedName name="PRIX_DE_VENTE_HT_PUBLIC">corrigé!$B$16</definedName>
    <definedName name="PRIX_DE_VENTE_HT_SORTIE_USINE">corrigé!$B$10</definedName>
    <definedName name="PUBLICITE">corrigé!$B$11</definedName>
    <definedName name="TAUX_DE_MARGE_DISTRIBUTEUR">corrigé!$B$14</definedName>
    <definedName name="TAUX_DE_MARGE_INDUSTRIELLE">corrigé!$B$8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9" i="3" l="1"/>
  <c r="B10" i="3" s="1"/>
  <c r="B7" i="1" l="1"/>
  <c r="B9" i="1" s="1"/>
  <c r="B10" i="1" s="1"/>
  <c r="B13" i="1" s="1"/>
  <c r="B16" i="1" s="1"/>
</calcChain>
</file>

<file path=xl/sharedStrings.xml><?xml version="1.0" encoding="utf-8"?>
<sst xmlns="http://schemas.openxmlformats.org/spreadsheetml/2006/main" count="34" uniqueCount="17">
  <si>
    <t>COMPOSITION DU PRIX DE L'EAU DE TOILETTE LORLIE FLACON DE 100 ML</t>
  </si>
  <si>
    <t>INTITULE</t>
  </si>
  <si>
    <t>DONNEES CHIFFREES</t>
  </si>
  <si>
    <t>BASE PARFUMANTE</t>
  </si>
  <si>
    <t>ALCOOL</t>
  </si>
  <si>
    <t>MAIN D-ŒUVRE</t>
  </si>
  <si>
    <t>EMBALLAGE</t>
  </si>
  <si>
    <t>COUT DE REVIENT TOTAL</t>
  </si>
  <si>
    <t>TAUX DE MARGE INDUSTRIELLE</t>
  </si>
  <si>
    <t>MARGE INDUSTRIELLE</t>
  </si>
  <si>
    <t>PRIX DE VENTE HT SORTIE USINE</t>
  </si>
  <si>
    <t>PUBLICITE</t>
  </si>
  <si>
    <t>MARGE FABRICANT</t>
  </si>
  <si>
    <t>PRIX DE VENTE HT FABRICANT</t>
  </si>
  <si>
    <t>TAUX DE MARGE DISTRIBUTEUR</t>
  </si>
  <si>
    <t>MARGE DISTRIBUTEUR</t>
  </si>
  <si>
    <t>PRIX DE VENTE HT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</si>
</sst>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9" fontId="0" fillId="0" borderId="1" xfId="2" applyFont="1" applyBorder="1"/>
    <xf numFmtId="0" fontId="0" fillId="3" borderId="1" xfId="0" applyFill="1" applyBorder="1"/>
    <xf numFmtId="44" fontId="0" fillId="3" borderId="1" xfId="1" applyFont="1" applyFill="1" applyBorder="1"/>
    <xf numFmtId="0" fontId="0" fillId="4" borderId="1" xfId="0" applyFill="1" applyBorder="1"/>
    <xf numFmtId="44" fontId="0" fillId="4" borderId="1" xfId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 wrapText="1"/>
    </xf>
    <xf numFmtId="0" fontId="0" fillId="5" borderId="1" xfId="0" applyFill="1" applyBorder="1"/>
    <xf numFmtId="44" fontId="0" fillId="5" borderId="1" xfId="1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18" sqref="A18"/>
    </sheetView>
  </sheetViews>
  <sheetFormatPr baseColWidth="10" defaultRowHeight="15" x14ac:dyDescent="0.25"/>
  <cols>
    <col min="1" max="1" width="38" bestFit="1" customWidth="1"/>
    <col min="2" max="2" width="14.5703125" customWidth="1"/>
  </cols>
  <sheetData>
    <row r="1" spans="1:2" ht="51" customHeight="1" x14ac:dyDescent="0.25">
      <c r="A1" s="13" t="s">
        <v>0</v>
      </c>
      <c r="B1" s="13"/>
    </row>
    <row r="2" spans="1:2" s="3" customFormat="1" ht="30" x14ac:dyDescent="0.25">
      <c r="A2" s="1" t="s">
        <v>1</v>
      </c>
      <c r="B2" s="2" t="s">
        <v>2</v>
      </c>
    </row>
    <row r="3" spans="1:2" x14ac:dyDescent="0.25">
      <c r="A3" s="4" t="s">
        <v>3</v>
      </c>
      <c r="B3" s="5">
        <v>0.85</v>
      </c>
    </row>
    <row r="4" spans="1:2" x14ac:dyDescent="0.25">
      <c r="A4" s="4" t="s">
        <v>4</v>
      </c>
      <c r="B4" s="5">
        <v>0.2</v>
      </c>
    </row>
    <row r="5" spans="1:2" x14ac:dyDescent="0.25">
      <c r="A5" s="4" t="s">
        <v>5</v>
      </c>
      <c r="B5" s="5">
        <v>1.1000000000000001</v>
      </c>
    </row>
    <row r="6" spans="1:2" x14ac:dyDescent="0.25">
      <c r="A6" s="4" t="s">
        <v>6</v>
      </c>
      <c r="B6" s="5">
        <v>2.15</v>
      </c>
    </row>
    <row r="7" spans="1:2" x14ac:dyDescent="0.25">
      <c r="A7" s="14" t="s">
        <v>7</v>
      </c>
      <c r="B7" s="15"/>
    </row>
    <row r="8" spans="1:2" x14ac:dyDescent="0.25">
      <c r="A8" s="4" t="s">
        <v>8</v>
      </c>
      <c r="B8" s="6">
        <v>0.2</v>
      </c>
    </row>
    <row r="9" spans="1:2" x14ac:dyDescent="0.25">
      <c r="A9" s="4" t="s">
        <v>9</v>
      </c>
      <c r="B9" s="5">
        <f>+B7*B8</f>
        <v>0</v>
      </c>
    </row>
    <row r="10" spans="1:2" x14ac:dyDescent="0.25">
      <c r="A10" s="7" t="s">
        <v>10</v>
      </c>
      <c r="B10" s="8">
        <f>+B9+B7</f>
        <v>0</v>
      </c>
    </row>
    <row r="11" spans="1:2" x14ac:dyDescent="0.25">
      <c r="A11" s="4" t="s">
        <v>11</v>
      </c>
      <c r="B11" s="5">
        <v>13</v>
      </c>
    </row>
    <row r="12" spans="1:2" x14ac:dyDescent="0.25">
      <c r="A12" s="4" t="s">
        <v>12</v>
      </c>
      <c r="B12" s="5">
        <v>8</v>
      </c>
    </row>
    <row r="13" spans="1:2" x14ac:dyDescent="0.25">
      <c r="A13" s="9" t="s">
        <v>13</v>
      </c>
      <c r="B13" s="10"/>
    </row>
    <row r="14" spans="1:2" x14ac:dyDescent="0.25">
      <c r="A14" s="4" t="s">
        <v>14</v>
      </c>
      <c r="B14" s="6">
        <v>0.3</v>
      </c>
    </row>
    <row r="15" spans="1:2" x14ac:dyDescent="0.25">
      <c r="A15" s="4" t="s">
        <v>15</v>
      </c>
      <c r="B15" s="5"/>
    </row>
    <row r="16" spans="1:2" x14ac:dyDescent="0.25">
      <c r="A16" s="11" t="s">
        <v>16</v>
      </c>
      <c r="B16" s="1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B16"/>
    </sheetView>
  </sheetViews>
  <sheetFormatPr baseColWidth="10" defaultRowHeight="15" x14ac:dyDescent="0.25"/>
  <cols>
    <col min="1" max="1" width="38" bestFit="1" customWidth="1"/>
    <col min="2" max="2" width="14.5703125" customWidth="1"/>
  </cols>
  <sheetData>
    <row r="1" spans="1:2" ht="51" customHeight="1" x14ac:dyDescent="0.25">
      <c r="A1" s="13" t="s">
        <v>0</v>
      </c>
      <c r="B1" s="13"/>
    </row>
    <row r="2" spans="1:2" s="3" customFormat="1" ht="30" x14ac:dyDescent="0.25">
      <c r="A2" s="1" t="s">
        <v>1</v>
      </c>
      <c r="B2" s="2" t="s">
        <v>2</v>
      </c>
    </row>
    <row r="3" spans="1:2" x14ac:dyDescent="0.25">
      <c r="A3" s="4" t="s">
        <v>3</v>
      </c>
      <c r="B3" s="5">
        <v>0.85</v>
      </c>
    </row>
    <row r="4" spans="1:2" x14ac:dyDescent="0.25">
      <c r="A4" s="4" t="s">
        <v>4</v>
      </c>
      <c r="B4" s="5">
        <v>0.2</v>
      </c>
    </row>
    <row r="5" spans="1:2" x14ac:dyDescent="0.25">
      <c r="A5" s="4" t="s">
        <v>5</v>
      </c>
      <c r="B5" s="5">
        <v>1.1000000000000001</v>
      </c>
    </row>
    <row r="6" spans="1:2" x14ac:dyDescent="0.25">
      <c r="A6" s="4" t="s">
        <v>6</v>
      </c>
      <c r="B6" s="5">
        <v>2.15</v>
      </c>
    </row>
    <row r="7" spans="1:2" x14ac:dyDescent="0.25">
      <c r="A7" s="14" t="s">
        <v>7</v>
      </c>
      <c r="B7" s="15">
        <f>SUM(B3:B6)</f>
        <v>4.3000000000000007</v>
      </c>
    </row>
    <row r="8" spans="1:2" x14ac:dyDescent="0.25">
      <c r="A8" s="4" t="s">
        <v>8</v>
      </c>
      <c r="B8" s="6">
        <v>0.2</v>
      </c>
    </row>
    <row r="9" spans="1:2" x14ac:dyDescent="0.25">
      <c r="A9" s="4" t="s">
        <v>9</v>
      </c>
      <c r="B9" s="5">
        <f>+B7*B8</f>
        <v>0.86000000000000021</v>
      </c>
    </row>
    <row r="10" spans="1:2" x14ac:dyDescent="0.25">
      <c r="A10" s="7" t="s">
        <v>10</v>
      </c>
      <c r="B10" s="8">
        <f>+B9+B7</f>
        <v>5.160000000000001</v>
      </c>
    </row>
    <row r="11" spans="1:2" x14ac:dyDescent="0.25">
      <c r="A11" s="4" t="s">
        <v>11</v>
      </c>
      <c r="B11" s="5">
        <v>13</v>
      </c>
    </row>
    <row r="12" spans="1:2" x14ac:dyDescent="0.25">
      <c r="A12" s="4" t="s">
        <v>12</v>
      </c>
      <c r="B12" s="5">
        <v>8</v>
      </c>
    </row>
    <row r="13" spans="1:2" x14ac:dyDescent="0.25">
      <c r="A13" s="9" t="s">
        <v>13</v>
      </c>
      <c r="B13" s="10">
        <f>SUM(B10:B12)</f>
        <v>26.16</v>
      </c>
    </row>
    <row r="14" spans="1:2" x14ac:dyDescent="0.25">
      <c r="A14" s="4" t="s">
        <v>14</v>
      </c>
      <c r="B14" s="6">
        <v>0.3</v>
      </c>
    </row>
    <row r="15" spans="1:2" x14ac:dyDescent="0.25">
      <c r="A15" s="4" t="s">
        <v>15</v>
      </c>
      <c r="B15" s="5">
        <f>PRIX_DE_VENTE_HT_FABRICANT*TAUX_DE_MARGE_DISTRIBUTEUR</f>
        <v>7.8479999999999999</v>
      </c>
    </row>
    <row r="16" spans="1:2" x14ac:dyDescent="0.25">
      <c r="A16" s="11" t="s">
        <v>16</v>
      </c>
      <c r="B16" s="12">
        <f>+B15+B13</f>
        <v>34.008000000000003</v>
      </c>
    </row>
  </sheetData>
  <scenarios current="4" show="0" sqref="B16">
    <scenario name="ELEMENTS COUT DE REVIENT" count="4" user="Utilisateur" comment="Créé par Utilisateur le 17/08/2021_x000a_Modifié par: Utilisateur le 17/08/2021">
      <inputCells r="B3" val="0,8" numFmtId="44"/>
      <inputCells r="B4" val="0,1" numFmtId="44"/>
      <inputCells r="B5" val="1,15" numFmtId="44"/>
      <inputCells r="B6" val="2,2" numFmtId="44"/>
    </scenario>
    <scenario name="TAUX DE MARGE" count="1" user="Utilisateur" comment="Créé par Utilisateur le 17/08/2021_x000a_Modifié par: Utilisateur le 17/08/2021">
      <inputCells r="B8" val="0,2" numFmtId="9"/>
    </scenario>
    <scenario name="PUBLICITE" count="1" user="Utilisateur" comment="Créé par Utilisateur le 17/08/2021_x000a_Modifié par: Utilisateur le 17/08/2021">
      <inputCells r="B11" val="16" numFmtId="44"/>
    </scenario>
    <scenario name="MARGE FABRICANT" count="1" user="Utilisateur" comment="Créé par Utilisateur le 17/08/2021_x000a_Modifié par: Utilisateur le 17/08/2021">
      <inputCells r="B12" val="10" numFmtId="44"/>
    </scenario>
    <scenario name="TAUX DE MARGE DISTRIBUTEUR" count="1" user="Utilisateur" comment="Créé par Utilisateur le 17/08/2021_x000a_Modifié par: Utilisateur le 17/08/2021">
      <inputCells r="B14" val="0,3" numFmtId="9"/>
    </scenario>
    <scenario name="MOYENNE" locked="1" count="1" user="Utilisateur" comment="Créé par Utilisateur le 17/08/2021">
      <inputCells r="D5" val="90"/>
    </scenario>
  </scenarios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</vt:i4>
      </vt:variant>
    </vt:vector>
  </HeadingPairs>
  <TitlesOfParts>
    <vt:vector size="16" baseType="lpstr">
      <vt:lpstr>sujet</vt:lpstr>
      <vt:lpstr>corrigé</vt:lpstr>
      <vt:lpstr>ALCOOL</vt:lpstr>
      <vt:lpstr>BASE_PARFUMANTE</vt:lpstr>
      <vt:lpstr>COUT_DE_REVIENT_TOTAL</vt:lpstr>
      <vt:lpstr>EMBALLAGE</vt:lpstr>
      <vt:lpstr>MAIN_D_ŒUVRE</vt:lpstr>
      <vt:lpstr>MARGE_DISTRIBUTEUR</vt:lpstr>
      <vt:lpstr>MARGE_FABRICANT</vt:lpstr>
      <vt:lpstr>MARGE_INDUSTRIELLE</vt:lpstr>
      <vt:lpstr>PRIX_DE_VENTE_HT_FABRICANT</vt:lpstr>
      <vt:lpstr>PRIX_DE_VENTE_HT_PUBLIC</vt:lpstr>
      <vt:lpstr>PRIX_DE_VENTE_HT_SORTIE_USINE</vt:lpstr>
      <vt:lpstr>PUBLICITE</vt:lpstr>
      <vt:lpstr>TAUX_DE_MARGE_DISTRIBUTEUR</vt:lpstr>
      <vt:lpstr>TAUX_DE_MARGE_INDUSTRIELLE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Administrateur</cp:lastModifiedBy>
  <dcterms:created xsi:type="dcterms:W3CDTF">2021-08-17T14:29:11Z</dcterms:created>
  <dcterms:modified xsi:type="dcterms:W3CDTF">2025-07-09T06:41:55Z</dcterms:modified>
</cp:coreProperties>
</file>